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/>
  <c r="G12"/>
  <c r="E12"/>
  <c r="D12"/>
  <c r="F12"/>
  <c r="H12"/>
  <c r="C12"/>
  <c r="I4"/>
  <c r="I5"/>
  <c r="I6"/>
  <c r="I7"/>
  <c r="I8"/>
  <c r="I9"/>
  <c r="I10"/>
  <c r="I11"/>
  <c r="I3"/>
  <c r="G4"/>
  <c r="G5"/>
  <c r="G6"/>
  <c r="G7"/>
  <c r="G8"/>
  <c r="G9"/>
  <c r="G10"/>
  <c r="G11"/>
  <c r="G3"/>
  <c r="E4"/>
  <c r="E5"/>
  <c r="E6"/>
  <c r="E7"/>
  <c r="E8"/>
  <c r="E9"/>
  <c r="E10"/>
  <c r="E11"/>
  <c r="E3"/>
</calcChain>
</file>

<file path=xl/sharedStrings.xml><?xml version="1.0" encoding="utf-8"?>
<sst xmlns="http://schemas.openxmlformats.org/spreadsheetml/2006/main" count="20" uniqueCount="20">
  <si>
    <t>2013年度普通话水平测试基本情况汇总表</t>
    <phoneticPr fontId="1" type="noConversion"/>
  </si>
  <si>
    <t>序号</t>
    <phoneticPr fontId="1" type="noConversion"/>
  </si>
  <si>
    <t>学院</t>
    <phoneticPr fontId="1" type="noConversion"/>
  </si>
  <si>
    <t>应测人数</t>
    <phoneticPr fontId="1" type="noConversion"/>
  </si>
  <si>
    <t>报名人数</t>
    <phoneticPr fontId="1" type="noConversion"/>
  </si>
  <si>
    <t>报名率</t>
    <phoneticPr fontId="1" type="noConversion"/>
  </si>
  <si>
    <t>实测人数</t>
    <phoneticPr fontId="1" type="noConversion"/>
  </si>
  <si>
    <t>参测率</t>
    <phoneticPr fontId="1" type="noConversion"/>
  </si>
  <si>
    <t>达标人数</t>
    <phoneticPr fontId="1" type="noConversion"/>
  </si>
  <si>
    <t>达标率</t>
    <phoneticPr fontId="1" type="noConversion"/>
  </si>
  <si>
    <t>工学院</t>
    <phoneticPr fontId="1" type="noConversion"/>
  </si>
  <si>
    <t>管理学院</t>
    <phoneticPr fontId="1" type="noConversion"/>
  </si>
  <si>
    <t>国际医学技术学院</t>
    <phoneticPr fontId="1" type="noConversion"/>
  </si>
  <si>
    <t>嘉善光彪学院</t>
    <phoneticPr fontId="1" type="noConversion"/>
  </si>
  <si>
    <t>人文学院</t>
    <phoneticPr fontId="1" type="noConversion"/>
  </si>
  <si>
    <t>商学院</t>
    <phoneticPr fontId="1" type="noConversion"/>
  </si>
  <si>
    <t>时尚设计学院</t>
    <phoneticPr fontId="1" type="noConversion"/>
  </si>
  <si>
    <t>外语学院</t>
    <phoneticPr fontId="1" type="noConversion"/>
  </si>
  <si>
    <t>信息科学与技术学院</t>
    <phoneticPr fontId="1" type="noConversion"/>
  </si>
  <si>
    <t>汇总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</si>
</sst>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E17" sqref="E17"/>
    </sheetView>
  </sheetViews>
  <sheetFormatPr defaultRowHeight="13.5"/>
  <cols>
    <col min="2" max="2" width="19.25" bestFit="1" customWidth="1"/>
  </cols>
  <sheetData>
    <row r="1" spans="1:9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1">
        <v>1</v>
      </c>
      <c r="B3" s="1" t="s">
        <v>10</v>
      </c>
      <c r="C3" s="1">
        <v>287</v>
      </c>
      <c r="D3" s="1">
        <v>261</v>
      </c>
      <c r="E3" s="2">
        <f>D3/C3</f>
        <v>0.90940766550522645</v>
      </c>
      <c r="F3" s="1">
        <v>174</v>
      </c>
      <c r="G3" s="2">
        <f>F3/D3</f>
        <v>0.66666666666666663</v>
      </c>
      <c r="H3" s="1">
        <v>121</v>
      </c>
      <c r="I3" s="2">
        <f>H3/F3</f>
        <v>0.6954022988505747</v>
      </c>
    </row>
    <row r="4" spans="1:9">
      <c r="A4" s="1">
        <v>2</v>
      </c>
      <c r="B4" s="1" t="s">
        <v>11</v>
      </c>
      <c r="C4" s="1">
        <v>362</v>
      </c>
      <c r="D4" s="1">
        <v>357</v>
      </c>
      <c r="E4" s="2">
        <f t="shared" ref="E4:E12" si="0">D4/C4</f>
        <v>0.98618784530386738</v>
      </c>
      <c r="F4" s="1">
        <v>329</v>
      </c>
      <c r="G4" s="2">
        <f t="shared" ref="G4:G12" si="1">F4/D4</f>
        <v>0.92156862745098034</v>
      </c>
      <c r="H4" s="1">
        <v>299</v>
      </c>
      <c r="I4" s="2">
        <f t="shared" ref="I4:I12" si="2">H4/F4</f>
        <v>0.90881458966565354</v>
      </c>
    </row>
    <row r="5" spans="1:9">
      <c r="A5" s="1">
        <v>3</v>
      </c>
      <c r="B5" s="1" t="s">
        <v>12</v>
      </c>
      <c r="C5" s="1">
        <v>74</v>
      </c>
      <c r="D5" s="1">
        <v>74</v>
      </c>
      <c r="E5" s="2">
        <f t="shared" si="0"/>
        <v>1</v>
      </c>
      <c r="F5" s="1">
        <v>71</v>
      </c>
      <c r="G5" s="2">
        <f t="shared" si="1"/>
        <v>0.95945945945945943</v>
      </c>
      <c r="H5" s="1">
        <v>66</v>
      </c>
      <c r="I5" s="2">
        <f t="shared" si="2"/>
        <v>0.92957746478873238</v>
      </c>
    </row>
    <row r="6" spans="1:9">
      <c r="A6" s="1">
        <v>4</v>
      </c>
      <c r="B6" s="1" t="s">
        <v>13</v>
      </c>
      <c r="C6" s="1">
        <v>911</v>
      </c>
      <c r="D6" s="1">
        <v>892</v>
      </c>
      <c r="E6" s="2">
        <f t="shared" si="0"/>
        <v>0.9791437980241493</v>
      </c>
      <c r="F6" s="1">
        <v>866</v>
      </c>
      <c r="G6" s="2">
        <f t="shared" si="1"/>
        <v>0.97085201793721976</v>
      </c>
      <c r="H6" s="1">
        <v>727</v>
      </c>
      <c r="I6" s="2">
        <f t="shared" si="2"/>
        <v>0.83949191685912239</v>
      </c>
    </row>
    <row r="7" spans="1:9">
      <c r="A7" s="1">
        <v>5</v>
      </c>
      <c r="B7" s="1" t="s">
        <v>14</v>
      </c>
      <c r="C7" s="1">
        <v>238</v>
      </c>
      <c r="D7" s="1">
        <v>234</v>
      </c>
      <c r="E7" s="2">
        <f t="shared" si="0"/>
        <v>0.98319327731092432</v>
      </c>
      <c r="F7" s="1">
        <v>219</v>
      </c>
      <c r="G7" s="2">
        <f t="shared" si="1"/>
        <v>0.9358974358974359</v>
      </c>
      <c r="H7" s="1">
        <v>181</v>
      </c>
      <c r="I7" s="2">
        <f t="shared" si="2"/>
        <v>0.82648401826484019</v>
      </c>
    </row>
    <row r="8" spans="1:9">
      <c r="A8" s="1">
        <v>6</v>
      </c>
      <c r="B8" s="1" t="s">
        <v>15</v>
      </c>
      <c r="C8" s="1">
        <v>495</v>
      </c>
      <c r="D8" s="1">
        <v>483</v>
      </c>
      <c r="E8" s="2">
        <f t="shared" si="0"/>
        <v>0.97575757575757571</v>
      </c>
      <c r="F8" s="1">
        <v>442</v>
      </c>
      <c r="G8" s="2">
        <f t="shared" si="1"/>
        <v>0.91511387163561075</v>
      </c>
      <c r="H8" s="1">
        <v>397</v>
      </c>
      <c r="I8" s="2">
        <f t="shared" si="2"/>
        <v>0.89819004524886881</v>
      </c>
    </row>
    <row r="9" spans="1:9">
      <c r="A9" s="1">
        <v>7</v>
      </c>
      <c r="B9" s="1" t="s">
        <v>16</v>
      </c>
      <c r="C9" s="1">
        <v>86</v>
      </c>
      <c r="D9" s="1">
        <v>80</v>
      </c>
      <c r="E9" s="2">
        <f t="shared" si="0"/>
        <v>0.93023255813953487</v>
      </c>
      <c r="F9" s="1">
        <v>59</v>
      </c>
      <c r="G9" s="2">
        <f t="shared" si="1"/>
        <v>0.73750000000000004</v>
      </c>
      <c r="H9" s="1">
        <v>45</v>
      </c>
      <c r="I9" s="2">
        <f t="shared" si="2"/>
        <v>0.76271186440677963</v>
      </c>
    </row>
    <row r="10" spans="1:9">
      <c r="A10" s="1">
        <v>8</v>
      </c>
      <c r="B10" s="1" t="s">
        <v>17</v>
      </c>
      <c r="C10" s="1">
        <v>289</v>
      </c>
      <c r="D10" s="1">
        <v>287</v>
      </c>
      <c r="E10" s="2">
        <f t="shared" si="0"/>
        <v>0.99307958477508651</v>
      </c>
      <c r="F10" s="1">
        <v>282</v>
      </c>
      <c r="G10" s="2">
        <f t="shared" si="1"/>
        <v>0.98257839721254359</v>
      </c>
      <c r="H10" s="1">
        <v>266</v>
      </c>
      <c r="I10" s="2">
        <f t="shared" si="2"/>
        <v>0.94326241134751776</v>
      </c>
    </row>
    <row r="11" spans="1:9">
      <c r="A11" s="1">
        <v>9</v>
      </c>
      <c r="B11" s="1" t="s">
        <v>18</v>
      </c>
      <c r="C11" s="1">
        <v>277</v>
      </c>
      <c r="D11" s="1">
        <v>274</v>
      </c>
      <c r="E11" s="2">
        <f t="shared" si="0"/>
        <v>0.98916967509025266</v>
      </c>
      <c r="F11" s="1">
        <v>251</v>
      </c>
      <c r="G11" s="2">
        <f t="shared" si="1"/>
        <v>0.91605839416058399</v>
      </c>
      <c r="H11" s="1">
        <v>200</v>
      </c>
      <c r="I11" s="2">
        <f t="shared" si="2"/>
        <v>0.79681274900398402</v>
      </c>
    </row>
    <row r="12" spans="1:9">
      <c r="A12" s="6" t="s">
        <v>19</v>
      </c>
      <c r="B12" s="6"/>
      <c r="C12" s="3">
        <f>SUM(C3:C11)</f>
        <v>3019</v>
      </c>
      <c r="D12" s="3">
        <f>SUM(D3:D11)</f>
        <v>2942</v>
      </c>
      <c r="E12" s="2">
        <f t="shared" si="0"/>
        <v>0.97449486584961909</v>
      </c>
      <c r="F12" s="3">
        <f>SUM(F3:F11)</f>
        <v>2693</v>
      </c>
      <c r="G12" s="2">
        <f t="shared" si="1"/>
        <v>0.91536369816451391</v>
      </c>
      <c r="H12" s="3">
        <f>SUM(H3:H11)</f>
        <v>2302</v>
      </c>
      <c r="I12" s="2">
        <f t="shared" si="2"/>
        <v>0.85480876346082435</v>
      </c>
    </row>
  </sheetData>
  <mergeCells count="2">
    <mergeCell ref="A1:I1"/>
    <mergeCell ref="A12:B1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gujingjun</dc:creator>
  <cp:lastModifiedBy>Administrator</cp:lastModifiedBy>
  <cp:lastPrinted>2014-04-08T04:49:54Z</cp:lastPrinted>
  <dcterms:created xsi:type="dcterms:W3CDTF">2013-11-06T07:21:19Z</dcterms:created>
  <dcterms:modified xsi:type="dcterms:W3CDTF">2014-07-03T00:56:23Z</dcterms:modified>
</cp:coreProperties>
</file>